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CC70\網路備份\公告檔\月報\"/>
    </mc:Choice>
  </mc:AlternateContent>
  <bookViews>
    <workbookView xWindow="0" yWindow="0" windowWidth="28800" windowHeight="11595" tabRatio="924"/>
  </bookViews>
  <sheets>
    <sheet name="103年12月" sheetId="71" r:id="rId1"/>
    <sheet name="103年11月" sheetId="70" r:id="rId2"/>
    <sheet name="103年10月" sheetId="69" r:id="rId3"/>
    <sheet name="103年9月" sheetId="68" r:id="rId4"/>
    <sheet name="103年8月" sheetId="67" r:id="rId5"/>
    <sheet name="103年7月" sheetId="66" r:id="rId6"/>
    <sheet name="103年6月" sheetId="65" r:id="rId7"/>
    <sheet name="103年5月" sheetId="64" r:id="rId8"/>
    <sheet name="103年4月" sheetId="63" r:id="rId9"/>
    <sheet name="103年3月" sheetId="62" r:id="rId10"/>
    <sheet name="103年2月" sheetId="61" r:id="rId11"/>
    <sheet name="103年1月" sheetId="59" r:id="rId12"/>
  </sheets>
  <calcPr calcId="162913"/>
</workbook>
</file>

<file path=xl/calcChain.xml><?xml version="1.0" encoding="utf-8"?>
<calcChain xmlns="http://schemas.openxmlformats.org/spreadsheetml/2006/main">
  <c r="C11" i="71" l="1"/>
  <c r="B11" i="71"/>
  <c r="C8" i="70"/>
  <c r="C11" i="70"/>
  <c r="B11" i="70"/>
  <c r="C11" i="69"/>
  <c r="B11" i="69"/>
  <c r="C11" i="68"/>
  <c r="B11" i="68"/>
  <c r="C8" i="63"/>
  <c r="C11" i="63"/>
  <c r="C11" i="67"/>
  <c r="B11" i="67"/>
  <c r="B11" i="66"/>
  <c r="B11" i="65"/>
  <c r="B11" i="64"/>
  <c r="B11" i="63"/>
  <c r="C11" i="62"/>
  <c r="B11" i="62"/>
  <c r="C11" i="61"/>
  <c r="B11" i="61"/>
  <c r="C11" i="59"/>
  <c r="B11" i="59"/>
  <c r="C8" i="64"/>
  <c r="C8" i="65"/>
  <c r="C11" i="64"/>
  <c r="C8" i="66"/>
  <c r="C11" i="66"/>
  <c r="C11" i="65"/>
</calcChain>
</file>

<file path=xl/sharedStrings.xml><?xml version="1.0" encoding="utf-8"?>
<sst xmlns="http://schemas.openxmlformats.org/spreadsheetml/2006/main" count="470" uniqueCount="69">
  <si>
    <t>單位：新台幣元</t>
  </si>
  <si>
    <t>給付會費對象：</t>
  </si>
  <si>
    <r>
      <t xml:space="preserve">         </t>
    </r>
    <r>
      <rPr>
        <sz val="14"/>
        <rFont val="標楷體"/>
        <family val="4"/>
        <charset val="136"/>
      </rPr>
      <t xml:space="preserve">公益支出、委託調查、會費捐助及睦鄰支出明細表                       </t>
    </r>
    <phoneticPr fontId="1" type="noConversion"/>
  </si>
  <si>
    <t>總計</t>
    <phoneticPr fontId="1" type="noConversion"/>
  </si>
  <si>
    <t>項目</t>
    <phoneticPr fontId="1" type="noConversion"/>
  </si>
  <si>
    <t>本月實際數</t>
    <phoneticPr fontId="1" type="noConversion"/>
  </si>
  <si>
    <t>累計實際數</t>
    <phoneticPr fontId="1" type="noConversion"/>
  </si>
  <si>
    <t>備註</t>
    <phoneticPr fontId="1" type="noConversion"/>
  </si>
  <si>
    <t>公益支出</t>
    <phoneticPr fontId="1" type="noConversion"/>
  </si>
  <si>
    <t>委託調查</t>
    <phoneticPr fontId="1" type="noConversion"/>
  </si>
  <si>
    <t>會費</t>
    <phoneticPr fontId="1" type="noConversion"/>
  </si>
  <si>
    <t>捐助支出</t>
    <phoneticPr fontId="1" type="noConversion"/>
  </si>
  <si>
    <t>睦鄰支出</t>
    <phoneticPr fontId="1" type="noConversion"/>
  </si>
  <si>
    <t>國立臺中科技大學校務基金</t>
    <phoneticPr fontId="1" type="noConversion"/>
  </si>
  <si>
    <t>中華民國103年1月份</t>
    <phoneticPr fontId="1" type="noConversion"/>
  </si>
  <si>
    <t>中華民國103年2月份</t>
    <phoneticPr fontId="1" type="noConversion"/>
  </si>
  <si>
    <t>中華民國103年3月份</t>
    <phoneticPr fontId="1" type="noConversion"/>
  </si>
  <si>
    <t>中華民國103年4月份</t>
    <phoneticPr fontId="1" type="noConversion"/>
  </si>
  <si>
    <t>中華民國103年5月份</t>
    <phoneticPr fontId="1" type="noConversion"/>
  </si>
  <si>
    <t>中華民國103年6月份</t>
    <phoneticPr fontId="1" type="noConversion"/>
  </si>
  <si>
    <t>中華民國103年7月份</t>
    <phoneticPr fontId="1" type="noConversion"/>
  </si>
  <si>
    <t>中華民國103年8月份</t>
    <phoneticPr fontId="1" type="noConversion"/>
  </si>
  <si>
    <t>中華民國103年10月份</t>
    <phoneticPr fontId="1" type="noConversion"/>
  </si>
  <si>
    <t>中華民國103年12月份</t>
    <phoneticPr fontId="1" type="noConversion"/>
  </si>
  <si>
    <t>103/1 無</t>
    <phoneticPr fontId="1" type="noConversion"/>
  </si>
  <si>
    <t xml:space="preserve">103/2 103年度護理師護士公會常年會費1,020元 </t>
    <phoneticPr fontId="1" type="noConversion"/>
  </si>
  <si>
    <t>103/3 103年中華民國通識教育學會會費5,000元</t>
    <phoneticPr fontId="1" type="noConversion"/>
  </si>
  <si>
    <t>103/3 103年中華民國資訊館際合作協會年費3,000元</t>
    <phoneticPr fontId="1" type="noConversion"/>
  </si>
  <si>
    <t>103/3 103年中華民國圖書館學會會費3,000元</t>
    <phoneticPr fontId="1" type="noConversion"/>
  </si>
  <si>
    <t xml:space="preserve">103/3 103年度護理師護士公會常年會費1,020元 </t>
  </si>
  <si>
    <t xml:space="preserve">103/3 103年度護理師護士公會常年會費1,020元 </t>
    <phoneticPr fontId="1" type="noConversion"/>
  </si>
  <si>
    <t>103/3 103年中國統計學社常年會費4,000元</t>
    <phoneticPr fontId="1" type="noConversion"/>
  </si>
  <si>
    <t>103/3 103年中華民國技職教育學會團體會員常年會費8,000元</t>
    <phoneticPr fontId="1" type="noConversion"/>
  </si>
  <si>
    <t>103/3 國際學術團體EFA(Eastern Finance Association)會費1,143元</t>
    <phoneticPr fontId="1" type="noConversion"/>
  </si>
  <si>
    <t>103/4 Society for Psychotherapy Research(SPR)國際性學會會員常年會費2,815元</t>
    <phoneticPr fontId="1" type="noConversion"/>
  </si>
  <si>
    <t>103/4 103年度生物醫學聯合學術年會500元</t>
    <phoneticPr fontId="1" type="noConversion"/>
  </si>
  <si>
    <t>103/5 103年中華民國風險管理學會常年會費3,000元</t>
    <phoneticPr fontId="1" type="noConversion"/>
  </si>
  <si>
    <t>103/5 103年台中市諮商心理師公會常年會費3,060元</t>
    <phoneticPr fontId="1" type="noConversion"/>
  </si>
  <si>
    <t>103/5 103年中華學生社團教育學會會員會費1,000元</t>
    <phoneticPr fontId="1" type="noConversion"/>
  </si>
  <si>
    <t>103/5 103年中華民國影像處理與圖形識別學會入會費及常年會費10,000元</t>
    <phoneticPr fontId="1" type="noConversion"/>
  </si>
  <si>
    <t>103/5 IEEE會員會費4,449元</t>
    <phoneticPr fontId="1" type="noConversion"/>
  </si>
  <si>
    <t>103/5 台灣健康資訊管理學會常年會費11,000元</t>
    <phoneticPr fontId="1" type="noConversion"/>
  </si>
  <si>
    <t>103/5 日本語教育學會會費2,951元</t>
    <phoneticPr fontId="1" type="noConversion"/>
  </si>
  <si>
    <t>103/5 中華民國影像處理與圖形識別學會會員會費9,600元</t>
    <phoneticPr fontId="1" type="noConversion"/>
  </si>
  <si>
    <t>103/5 103年中華民國國立大學校院協會常年會費15,000元</t>
    <phoneticPr fontId="1" type="noConversion"/>
  </si>
  <si>
    <t>103/6 2014中華民國設計學會學術成果研討會會費1,600元</t>
    <phoneticPr fontId="1" type="noConversion"/>
  </si>
  <si>
    <t>103/6 國科會研究案會費2,479元</t>
    <phoneticPr fontId="1" type="noConversion"/>
  </si>
  <si>
    <t>103/6 103年綠色大學聯盟入會費及常年會費30,000元</t>
    <phoneticPr fontId="1" type="noConversion"/>
  </si>
  <si>
    <t>103/7 103年度中華民國國立科技大學校院協會常年會費15,000元</t>
    <phoneticPr fontId="1" type="noConversion"/>
  </si>
  <si>
    <t>103/8 品質學會個人會費1,000元</t>
    <phoneticPr fontId="1" type="noConversion"/>
  </si>
  <si>
    <t>103/9 中華民國英語文教師學會報名費1,000元</t>
    <phoneticPr fontId="1" type="noConversion"/>
  </si>
  <si>
    <t>103/9 中華民國大專院校體育總會103年度常年會費20,000元</t>
    <phoneticPr fontId="1" type="noConversion"/>
  </si>
  <si>
    <t>103/9 台灣作業研究學會會費1,000元</t>
    <phoneticPr fontId="1" type="noConversion"/>
  </si>
  <si>
    <t>103/9 財團法人台灣高等教育學會常年會費6,000元</t>
    <phoneticPr fontId="1" type="noConversion"/>
  </si>
  <si>
    <t>103/9 103年度中區技專校院校際聯盟年費30,000元</t>
    <phoneticPr fontId="1" type="noConversion"/>
  </si>
  <si>
    <t>中華民國103年9月份</t>
    <phoneticPr fontId="1" type="noConversion"/>
  </si>
  <si>
    <t>103/10 103年台灣中部科學園區產學訓協會會費50,000元</t>
    <phoneticPr fontId="1" type="noConversion"/>
  </si>
  <si>
    <t>中華民國103年11月份</t>
    <phoneticPr fontId="1" type="noConversion"/>
  </si>
  <si>
    <t>103/11 人壽保險管理學會會費3,000元</t>
    <phoneticPr fontId="1" type="noConversion"/>
  </si>
  <si>
    <t>103/11 台灣服務科學學會會費2,000元</t>
    <phoneticPr fontId="1" type="noConversion"/>
  </si>
  <si>
    <t>103/11 103學年度台中市教育會團體會費4,500元</t>
    <phoneticPr fontId="1" type="noConversion"/>
  </si>
  <si>
    <t>103/12 103年中華財政學會團體常年會費2,000元</t>
    <phoneticPr fontId="1" type="noConversion"/>
  </si>
  <si>
    <t>103/12 103年度中華民國空中教育學會團體會員會費-校本部2,000元</t>
    <phoneticPr fontId="1" type="noConversion"/>
  </si>
  <si>
    <t>103/12 103年度中華民國空中教育學會團體會員會費-新竹輔導處2,000元</t>
    <phoneticPr fontId="1" type="noConversion"/>
  </si>
  <si>
    <t>103/12 103年度中華民國空中教育學會團體會員會費-彰化輔導處2,000元</t>
    <phoneticPr fontId="1" type="noConversion"/>
  </si>
  <si>
    <t>103/12 103年度中華民國空中教育學會團體會員會費-台南輔導處2,000元</t>
    <phoneticPr fontId="1" type="noConversion"/>
  </si>
  <si>
    <t>103/12 103年度中華民國空中教育學會團體會員會費-高雄輔導處2,000元</t>
    <phoneticPr fontId="1" type="noConversion"/>
  </si>
  <si>
    <t>103/12 台灣日語教育學會2014年、2015年會費2,000元</t>
    <phoneticPr fontId="1" type="noConversion"/>
  </si>
  <si>
    <t>103/12 104年度台灣健康經濟學會會費1,000元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</si>
</sst>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u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7" fontId="2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distributed" vertical="distributed" wrapText="1"/>
    </xf>
    <xf numFmtId="0" fontId="3" fillId="0" borderId="5" xfId="0" applyFont="1" applyBorder="1" applyAlignment="1">
      <alignment horizontal="distributed" vertical="distributed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177" fontId="6" fillId="0" borderId="1" xfId="0" applyNumberFormat="1" applyFont="1" applyBorder="1"/>
    <xf numFmtId="177" fontId="6" fillId="0" borderId="10" xfId="0" applyNumberFormat="1" applyFont="1" applyBorder="1" applyAlignment="1">
      <alignment vertical="center" wrapText="1"/>
    </xf>
    <xf numFmtId="0" fontId="7" fillId="0" borderId="0" xfId="0" applyFont="1" applyFill="1" applyBorder="1"/>
    <xf numFmtId="0" fontId="8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0" fillId="0" borderId="11" xfId="0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9593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9594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9595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9596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69597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69598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9599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9600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9601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9602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69603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69604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9605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9606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9607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9608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69609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69610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9611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9612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9613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9614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69615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69616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9617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9618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9619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9620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69621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69622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9623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9624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9625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9626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69627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69628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9629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9630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9631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5776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5777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5778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5779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5780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5781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5782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5783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5784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5785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5786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5787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5788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5789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5790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5791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5792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5793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5794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5795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5796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8593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8594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8595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8596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68597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68598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8599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8600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8601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8602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68603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68604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8605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8606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8607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800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6801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6802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803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6804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6805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806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6807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6808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809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6810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6811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812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6813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6814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815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6816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6817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818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6819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6820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821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6822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6823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824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6825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6826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827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6828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6829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6830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6831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6832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7569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7570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7571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7572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67573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67574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7575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7576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7577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7578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67579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67580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7581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7582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7583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7824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7825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7826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7827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7828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7829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7830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7831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7832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7833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7834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7835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7836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7837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7838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7839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7840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7841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7842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7843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7844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6545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6546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6547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6548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66549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66550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6551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6552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6553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6554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66555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66556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6557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6558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6559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8848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8849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8850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8851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8852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8853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8854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8855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8856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5521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5522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5523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5524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65525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65526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5527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65528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65529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65530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65531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65532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1037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1038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1039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1040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1041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1042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1043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1044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1045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1046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1047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1048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4785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4786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4787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4788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4789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4790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4791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4792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4793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4794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4795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4796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3785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3786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3787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3788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3789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3790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3791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3792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3793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3794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3795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3796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0097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0098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0099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0100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0101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0102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0103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0104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0105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0106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0107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0108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2833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2834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2835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2836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2837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2838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2839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2840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2841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2842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2843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2844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1845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1846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1847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1848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1849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1850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1851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71852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71853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71854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71855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71856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58257" name="Line 1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58258" name="Line 2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58259" name="Line 3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58260" name="Line 4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58261" name="Line 5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58262" name="Line 6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58263" name="Line 7"/>
        <xdr:cNvSpPr>
          <a:spLocks noChangeShapeType="1"/>
        </xdr:cNvSpPr>
      </xdr:nvSpPr>
      <xdr:spPr bwMode="auto">
        <a:xfrm>
          <a:off x="180975" y="28765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180975</xdr:colOff>
      <xdr:row>10</xdr:row>
      <xdr:rowOff>0</xdr:rowOff>
    </xdr:to>
    <xdr:sp macro="" textlink="">
      <xdr:nvSpPr>
        <xdr:cNvPr id="58264" name="Line 8"/>
        <xdr:cNvSpPr>
          <a:spLocks noChangeShapeType="1"/>
        </xdr:cNvSpPr>
      </xdr:nvSpPr>
      <xdr:spPr bwMode="auto">
        <a:xfrm>
          <a:off x="180975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0</xdr:rowOff>
    </xdr:from>
    <xdr:to>
      <xdr:col>0</xdr:col>
      <xdr:colOff>419100</xdr:colOff>
      <xdr:row>10</xdr:row>
      <xdr:rowOff>0</xdr:rowOff>
    </xdr:to>
    <xdr:sp macro="" textlink="">
      <xdr:nvSpPr>
        <xdr:cNvPr id="58265" name="Line 9"/>
        <xdr:cNvSpPr>
          <a:spLocks noChangeShapeType="1"/>
        </xdr:cNvSpPr>
      </xdr:nvSpPr>
      <xdr:spPr bwMode="auto">
        <a:xfrm>
          <a:off x="180975" y="28765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10</xdr:row>
      <xdr:rowOff>0</xdr:rowOff>
    </xdr:from>
    <xdr:to>
      <xdr:col>0</xdr:col>
      <xdr:colOff>504825</xdr:colOff>
      <xdr:row>10</xdr:row>
      <xdr:rowOff>0</xdr:rowOff>
    </xdr:to>
    <xdr:sp macro="" textlink="">
      <xdr:nvSpPr>
        <xdr:cNvPr id="58266" name="Line 10"/>
        <xdr:cNvSpPr>
          <a:spLocks noChangeShapeType="1"/>
        </xdr:cNvSpPr>
      </xdr:nvSpPr>
      <xdr:spPr bwMode="auto">
        <a:xfrm>
          <a:off x="314325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304800</xdr:colOff>
      <xdr:row>10</xdr:row>
      <xdr:rowOff>0</xdr:rowOff>
    </xdr:to>
    <xdr:sp macro="" textlink="">
      <xdr:nvSpPr>
        <xdr:cNvPr id="58267" name="Line 11"/>
        <xdr:cNvSpPr>
          <a:spLocks noChangeShapeType="1"/>
        </xdr:cNvSpPr>
      </xdr:nvSpPr>
      <xdr:spPr bwMode="auto">
        <a:xfrm>
          <a:off x="304800" y="287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10</xdr:row>
      <xdr:rowOff>0</xdr:rowOff>
    </xdr:from>
    <xdr:to>
      <xdr:col>0</xdr:col>
      <xdr:colOff>495300</xdr:colOff>
      <xdr:row>10</xdr:row>
      <xdr:rowOff>0</xdr:rowOff>
    </xdr:to>
    <xdr:sp macro="" textlink="">
      <xdr:nvSpPr>
        <xdr:cNvPr id="58268" name="Line 12"/>
        <xdr:cNvSpPr>
          <a:spLocks noChangeShapeType="1"/>
        </xdr:cNvSpPr>
      </xdr:nvSpPr>
      <xdr:spPr bwMode="auto">
        <a:xfrm>
          <a:off x="304800" y="28765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sqref="A1:D1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5" t="s">
        <v>13</v>
      </c>
      <c r="B1" s="15"/>
      <c r="C1" s="15"/>
      <c r="D1" s="16"/>
    </row>
    <row r="2" spans="1:4" ht="19.5">
      <c r="A2" s="17" t="s">
        <v>2</v>
      </c>
      <c r="B2" s="15"/>
      <c r="C2" s="15"/>
      <c r="D2" s="16"/>
    </row>
    <row r="3" spans="1:4" ht="19.5">
      <c r="A3" s="18" t="s">
        <v>23</v>
      </c>
      <c r="B3" s="18"/>
      <c r="C3" s="18"/>
      <c r="D3" s="16"/>
    </row>
    <row r="4" spans="1:4" ht="20.25" thickBot="1">
      <c r="A4" s="19" t="s">
        <v>0</v>
      </c>
      <c r="B4" s="20"/>
      <c r="C4" s="20"/>
      <c r="D4" s="20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15000</v>
      </c>
      <c r="C8" s="10">
        <v>278257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15000</v>
      </c>
      <c r="C11" s="11">
        <f>C6+C7+C8+C9+C10</f>
        <v>278257</v>
      </c>
      <c r="D11" s="3"/>
    </row>
    <row r="12" spans="1:4" ht="17.25" thickTop="1">
      <c r="A12" t="s">
        <v>1</v>
      </c>
    </row>
    <row r="13" spans="1:4" s="13" customFormat="1">
      <c r="A13" s="12" t="s">
        <v>24</v>
      </c>
    </row>
    <row r="14" spans="1:4" s="14" customFormat="1">
      <c r="A14" s="14" t="s">
        <v>25</v>
      </c>
    </row>
    <row r="15" spans="1:4" s="14" customFormat="1">
      <c r="A15" s="14" t="s">
        <v>26</v>
      </c>
    </row>
    <row r="16" spans="1:4" s="14" customFormat="1">
      <c r="A16" s="14" t="s">
        <v>27</v>
      </c>
    </row>
    <row r="17" spans="1:1" s="14" customFormat="1">
      <c r="A17" s="14" t="s">
        <v>28</v>
      </c>
    </row>
    <row r="18" spans="1:1" s="14" customFormat="1">
      <c r="A18" s="14" t="s">
        <v>30</v>
      </c>
    </row>
    <row r="19" spans="1:1" s="14" customFormat="1">
      <c r="A19" s="14" t="s">
        <v>29</v>
      </c>
    </row>
    <row r="20" spans="1:1" s="14" customFormat="1">
      <c r="A20" s="14" t="s">
        <v>29</v>
      </c>
    </row>
    <row r="21" spans="1:1" s="14" customFormat="1">
      <c r="A21" s="14" t="s">
        <v>29</v>
      </c>
    </row>
    <row r="22" spans="1:1" s="14" customFormat="1">
      <c r="A22" s="14" t="s">
        <v>31</v>
      </c>
    </row>
    <row r="23" spans="1:1">
      <c r="A23" s="14" t="s">
        <v>32</v>
      </c>
    </row>
    <row r="24" spans="1:1" s="14" customFormat="1">
      <c r="A24" s="14" t="s">
        <v>33</v>
      </c>
    </row>
    <row r="25" spans="1:1">
      <c r="A25" s="14" t="s">
        <v>35</v>
      </c>
    </row>
    <row r="26" spans="1:1">
      <c r="A26" s="14" t="s">
        <v>34</v>
      </c>
    </row>
    <row r="27" spans="1:1">
      <c r="A27" s="14" t="s">
        <v>36</v>
      </c>
    </row>
    <row r="28" spans="1:1">
      <c r="A28" s="14" t="s">
        <v>37</v>
      </c>
    </row>
    <row r="29" spans="1:1" s="14" customFormat="1">
      <c r="A29" s="14" t="s">
        <v>37</v>
      </c>
    </row>
    <row r="30" spans="1:1" s="14" customFormat="1">
      <c r="A30" s="14" t="s">
        <v>38</v>
      </c>
    </row>
    <row r="31" spans="1:1" s="14" customFormat="1">
      <c r="A31" s="14" t="s">
        <v>39</v>
      </c>
    </row>
    <row r="32" spans="1:1" s="14" customFormat="1">
      <c r="A32" s="14" t="s">
        <v>40</v>
      </c>
    </row>
    <row r="33" spans="1:1" s="14" customFormat="1">
      <c r="A33" s="14" t="s">
        <v>42</v>
      </c>
    </row>
    <row r="34" spans="1:1" s="14" customFormat="1">
      <c r="A34" s="14" t="s">
        <v>41</v>
      </c>
    </row>
    <row r="35" spans="1:1" s="14" customFormat="1">
      <c r="A35" s="14" t="s">
        <v>43</v>
      </c>
    </row>
    <row r="36" spans="1:1" s="14" customFormat="1">
      <c r="A36" s="14" t="s">
        <v>44</v>
      </c>
    </row>
    <row r="37" spans="1:1">
      <c r="A37" s="14" t="s">
        <v>47</v>
      </c>
    </row>
    <row r="38" spans="1:1">
      <c r="A38" s="14" t="s">
        <v>45</v>
      </c>
    </row>
    <row r="39" spans="1:1">
      <c r="A39" s="14" t="s">
        <v>46</v>
      </c>
    </row>
    <row r="40" spans="1:1">
      <c r="A40" s="14" t="s">
        <v>48</v>
      </c>
    </row>
    <row r="41" spans="1:1">
      <c r="A41" s="14" t="s">
        <v>49</v>
      </c>
    </row>
    <row r="42" spans="1:1">
      <c r="A42" s="14" t="s">
        <v>50</v>
      </c>
    </row>
    <row r="43" spans="1:1">
      <c r="A43" s="14" t="s">
        <v>51</v>
      </c>
    </row>
    <row r="44" spans="1:1">
      <c r="A44" s="14" t="s">
        <v>52</v>
      </c>
    </row>
    <row r="45" spans="1:1">
      <c r="A45" s="14" t="s">
        <v>53</v>
      </c>
    </row>
    <row r="46" spans="1:1">
      <c r="A46" s="14" t="s">
        <v>54</v>
      </c>
    </row>
    <row r="47" spans="1:1">
      <c r="A47" s="14" t="s">
        <v>56</v>
      </c>
    </row>
    <row r="48" spans="1:1">
      <c r="A48" s="14" t="s">
        <v>58</v>
      </c>
    </row>
    <row r="49" spans="1:1">
      <c r="A49" s="14" t="s">
        <v>59</v>
      </c>
    </row>
    <row r="50" spans="1:1">
      <c r="A50" s="14" t="s">
        <v>60</v>
      </c>
    </row>
    <row r="51" spans="1:1">
      <c r="A51" s="14" t="s">
        <v>62</v>
      </c>
    </row>
    <row r="52" spans="1:1">
      <c r="A52" s="14" t="s">
        <v>63</v>
      </c>
    </row>
    <row r="53" spans="1:1">
      <c r="A53" s="14" t="s">
        <v>64</v>
      </c>
    </row>
    <row r="54" spans="1:1">
      <c r="A54" s="14" t="s">
        <v>65</v>
      </c>
    </row>
    <row r="55" spans="1:1">
      <c r="A55" s="14" t="s">
        <v>66</v>
      </c>
    </row>
    <row r="56" spans="1:1">
      <c r="A56" s="14" t="s">
        <v>61</v>
      </c>
    </row>
    <row r="57" spans="1:1">
      <c r="A57" s="14" t="s">
        <v>68</v>
      </c>
    </row>
    <row r="58" spans="1:1">
      <c r="A58" s="14" t="s">
        <v>67</v>
      </c>
    </row>
  </sheetData>
  <mergeCells count="4">
    <mergeCell ref="A1:D1"/>
    <mergeCell ref="A2:D2"/>
    <mergeCell ref="A3:D3"/>
    <mergeCell ref="A4:D4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sqref="A1:D1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5" t="s">
        <v>13</v>
      </c>
      <c r="B1" s="15"/>
      <c r="C1" s="15"/>
      <c r="D1" s="16"/>
    </row>
    <row r="2" spans="1:4" ht="19.5">
      <c r="A2" s="17" t="s">
        <v>2</v>
      </c>
      <c r="B2" s="15"/>
      <c r="C2" s="15"/>
      <c r="D2" s="16"/>
    </row>
    <row r="3" spans="1:4" ht="19.5">
      <c r="A3" s="18" t="s">
        <v>57</v>
      </c>
      <c r="B3" s="18"/>
      <c r="C3" s="18"/>
      <c r="D3" s="16"/>
    </row>
    <row r="4" spans="1:4" ht="20.25" thickBot="1">
      <c r="A4" s="19" t="s">
        <v>0</v>
      </c>
      <c r="B4" s="20"/>
      <c r="C4" s="20"/>
      <c r="D4" s="20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9500</v>
      </c>
      <c r="C8" s="10">
        <f>253757+9500</f>
        <v>263257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9500</v>
      </c>
      <c r="C11" s="11">
        <f>C6+C7+C8+C9+C10</f>
        <v>263257</v>
      </c>
      <c r="D11" s="3"/>
    </row>
    <row r="12" spans="1:4" ht="17.25" thickTop="1">
      <c r="A12" t="s">
        <v>1</v>
      </c>
    </row>
    <row r="13" spans="1:4" s="13" customFormat="1">
      <c r="A13" s="12" t="s">
        <v>24</v>
      </c>
    </row>
    <row r="14" spans="1:4" s="14" customFormat="1">
      <c r="A14" s="14" t="s">
        <v>25</v>
      </c>
    </row>
    <row r="15" spans="1:4" s="14" customFormat="1">
      <c r="A15" s="14" t="s">
        <v>26</v>
      </c>
    </row>
    <row r="16" spans="1:4" s="14" customFormat="1">
      <c r="A16" s="14" t="s">
        <v>27</v>
      </c>
    </row>
    <row r="17" spans="1:1" s="14" customFormat="1">
      <c r="A17" s="14" t="s">
        <v>28</v>
      </c>
    </row>
    <row r="18" spans="1:1" s="14" customFormat="1">
      <c r="A18" s="14" t="s">
        <v>30</v>
      </c>
    </row>
    <row r="19" spans="1:1" s="14" customFormat="1">
      <c r="A19" s="14" t="s">
        <v>29</v>
      </c>
    </row>
    <row r="20" spans="1:1" s="14" customFormat="1">
      <c r="A20" s="14" t="s">
        <v>29</v>
      </c>
    </row>
    <row r="21" spans="1:1" s="14" customFormat="1">
      <c r="A21" s="14" t="s">
        <v>29</v>
      </c>
    </row>
    <row r="22" spans="1:1" s="14" customFormat="1">
      <c r="A22" s="14" t="s">
        <v>31</v>
      </c>
    </row>
    <row r="23" spans="1:1">
      <c r="A23" s="14" t="s">
        <v>32</v>
      </c>
    </row>
    <row r="24" spans="1:1" s="14" customFormat="1">
      <c r="A24" s="14" t="s">
        <v>33</v>
      </c>
    </row>
    <row r="25" spans="1:1">
      <c r="A25" s="14" t="s">
        <v>35</v>
      </c>
    </row>
    <row r="26" spans="1:1">
      <c r="A26" s="14" t="s">
        <v>34</v>
      </c>
    </row>
    <row r="27" spans="1:1">
      <c r="A27" s="14" t="s">
        <v>36</v>
      </c>
    </row>
    <row r="28" spans="1:1">
      <c r="A28" s="14" t="s">
        <v>37</v>
      </c>
    </row>
    <row r="29" spans="1:1" s="14" customFormat="1">
      <c r="A29" s="14" t="s">
        <v>37</v>
      </c>
    </row>
    <row r="30" spans="1:1" s="14" customFormat="1">
      <c r="A30" s="14" t="s">
        <v>38</v>
      </c>
    </row>
    <row r="31" spans="1:1" s="14" customFormat="1">
      <c r="A31" s="14" t="s">
        <v>39</v>
      </c>
    </row>
    <row r="32" spans="1:1" s="14" customFormat="1">
      <c r="A32" s="14" t="s">
        <v>40</v>
      </c>
    </row>
    <row r="33" spans="1:1" s="14" customFormat="1">
      <c r="A33" s="14" t="s">
        <v>42</v>
      </c>
    </row>
    <row r="34" spans="1:1" s="14" customFormat="1">
      <c r="A34" s="14" t="s">
        <v>41</v>
      </c>
    </row>
    <row r="35" spans="1:1" s="14" customFormat="1">
      <c r="A35" s="14" t="s">
        <v>43</v>
      </c>
    </row>
    <row r="36" spans="1:1" s="14" customFormat="1">
      <c r="A36" s="14" t="s">
        <v>44</v>
      </c>
    </row>
    <row r="37" spans="1:1">
      <c r="A37" s="14" t="s">
        <v>47</v>
      </c>
    </row>
    <row r="38" spans="1:1">
      <c r="A38" s="14" t="s">
        <v>45</v>
      </c>
    </row>
    <row r="39" spans="1:1">
      <c r="A39" s="14" t="s">
        <v>46</v>
      </c>
    </row>
    <row r="40" spans="1:1">
      <c r="A40" s="14" t="s">
        <v>48</v>
      </c>
    </row>
    <row r="41" spans="1:1">
      <c r="A41" s="14" t="s">
        <v>49</v>
      </c>
    </row>
    <row r="42" spans="1:1">
      <c r="A42" s="14" t="s">
        <v>50</v>
      </c>
    </row>
    <row r="43" spans="1:1">
      <c r="A43" s="14" t="s">
        <v>51</v>
      </c>
    </row>
    <row r="44" spans="1:1">
      <c r="A44" s="14" t="s">
        <v>52</v>
      </c>
    </row>
    <row r="45" spans="1:1">
      <c r="A45" s="14" t="s">
        <v>53</v>
      </c>
    </row>
    <row r="46" spans="1:1">
      <c r="A46" s="14" t="s">
        <v>54</v>
      </c>
    </row>
    <row r="47" spans="1:1">
      <c r="A47" s="14" t="s">
        <v>56</v>
      </c>
    </row>
    <row r="48" spans="1:1">
      <c r="A48" s="14" t="s">
        <v>58</v>
      </c>
    </row>
    <row r="49" spans="1:1">
      <c r="A49" s="14" t="s">
        <v>59</v>
      </c>
    </row>
    <row r="50" spans="1:1">
      <c r="A50" s="14" t="s">
        <v>60</v>
      </c>
    </row>
  </sheetData>
  <mergeCells count="4">
    <mergeCell ref="A1:D1"/>
    <mergeCell ref="A2:D2"/>
    <mergeCell ref="A3:D3"/>
    <mergeCell ref="A4:D4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sqref="A1:D1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5" t="s">
        <v>13</v>
      </c>
      <c r="B1" s="15"/>
      <c r="C1" s="15"/>
      <c r="D1" s="16"/>
    </row>
    <row r="2" spans="1:4" ht="19.5">
      <c r="A2" s="17" t="s">
        <v>2</v>
      </c>
      <c r="B2" s="15"/>
      <c r="C2" s="15"/>
      <c r="D2" s="16"/>
    </row>
    <row r="3" spans="1:4" ht="19.5">
      <c r="A3" s="18" t="s">
        <v>22</v>
      </c>
      <c r="B3" s="18"/>
      <c r="C3" s="18"/>
      <c r="D3" s="16"/>
    </row>
    <row r="4" spans="1:4" ht="20.25" thickBot="1">
      <c r="A4" s="19" t="s">
        <v>0</v>
      </c>
      <c r="B4" s="20"/>
      <c r="C4" s="20"/>
      <c r="D4" s="20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50000</v>
      </c>
      <c r="C8" s="10">
        <v>253757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50000</v>
      </c>
      <c r="C11" s="11">
        <f>C6+C7+C8+C9+C10</f>
        <v>253757</v>
      </c>
      <c r="D11" s="3"/>
    </row>
    <row r="12" spans="1:4" ht="17.25" thickTop="1">
      <c r="A12" t="s">
        <v>1</v>
      </c>
    </row>
    <row r="13" spans="1:4" s="13" customFormat="1">
      <c r="A13" s="12" t="s">
        <v>24</v>
      </c>
    </row>
    <row r="14" spans="1:4" s="14" customFormat="1">
      <c r="A14" s="14" t="s">
        <v>25</v>
      </c>
    </row>
    <row r="15" spans="1:4" s="14" customFormat="1">
      <c r="A15" s="14" t="s">
        <v>26</v>
      </c>
    </row>
    <row r="16" spans="1:4" s="14" customFormat="1">
      <c r="A16" s="14" t="s">
        <v>27</v>
      </c>
    </row>
    <row r="17" spans="1:1" s="14" customFormat="1">
      <c r="A17" s="14" t="s">
        <v>28</v>
      </c>
    </row>
    <row r="18" spans="1:1" s="14" customFormat="1">
      <c r="A18" s="14" t="s">
        <v>30</v>
      </c>
    </row>
    <row r="19" spans="1:1" s="14" customFormat="1">
      <c r="A19" s="14" t="s">
        <v>29</v>
      </c>
    </row>
    <row r="20" spans="1:1" s="14" customFormat="1">
      <c r="A20" s="14" t="s">
        <v>29</v>
      </c>
    </row>
    <row r="21" spans="1:1" s="14" customFormat="1">
      <c r="A21" s="14" t="s">
        <v>29</v>
      </c>
    </row>
    <row r="22" spans="1:1" s="14" customFormat="1">
      <c r="A22" s="14" t="s">
        <v>31</v>
      </c>
    </row>
    <row r="23" spans="1:1">
      <c r="A23" s="14" t="s">
        <v>32</v>
      </c>
    </row>
    <row r="24" spans="1:1" s="14" customFormat="1">
      <c r="A24" s="14" t="s">
        <v>33</v>
      </c>
    </row>
    <row r="25" spans="1:1">
      <c r="A25" s="14" t="s">
        <v>35</v>
      </c>
    </row>
    <row r="26" spans="1:1">
      <c r="A26" s="14" t="s">
        <v>34</v>
      </c>
    </row>
    <row r="27" spans="1:1">
      <c r="A27" s="14" t="s">
        <v>36</v>
      </c>
    </row>
    <row r="28" spans="1:1">
      <c r="A28" s="14" t="s">
        <v>37</v>
      </c>
    </row>
    <row r="29" spans="1:1" s="14" customFormat="1">
      <c r="A29" s="14" t="s">
        <v>37</v>
      </c>
    </row>
    <row r="30" spans="1:1" s="14" customFormat="1">
      <c r="A30" s="14" t="s">
        <v>38</v>
      </c>
    </row>
    <row r="31" spans="1:1" s="14" customFormat="1">
      <c r="A31" s="14" t="s">
        <v>39</v>
      </c>
    </row>
    <row r="32" spans="1:1" s="14" customFormat="1">
      <c r="A32" s="14" t="s">
        <v>40</v>
      </c>
    </row>
    <row r="33" spans="1:1" s="14" customFormat="1">
      <c r="A33" s="14" t="s">
        <v>42</v>
      </c>
    </row>
    <row r="34" spans="1:1" s="14" customFormat="1">
      <c r="A34" s="14" t="s">
        <v>41</v>
      </c>
    </row>
    <row r="35" spans="1:1" s="14" customFormat="1">
      <c r="A35" s="14" t="s">
        <v>43</v>
      </c>
    </row>
    <row r="36" spans="1:1" s="14" customFormat="1">
      <c r="A36" s="14" t="s">
        <v>44</v>
      </c>
    </row>
    <row r="37" spans="1:1">
      <c r="A37" s="14" t="s">
        <v>47</v>
      </c>
    </row>
    <row r="38" spans="1:1">
      <c r="A38" s="14" t="s">
        <v>45</v>
      </c>
    </row>
    <row r="39" spans="1:1">
      <c r="A39" s="14" t="s">
        <v>46</v>
      </c>
    </row>
    <row r="40" spans="1:1">
      <c r="A40" s="14" t="s">
        <v>48</v>
      </c>
    </row>
    <row r="41" spans="1:1">
      <c r="A41" s="14" t="s">
        <v>49</v>
      </c>
    </row>
    <row r="42" spans="1:1">
      <c r="A42" s="14" t="s">
        <v>50</v>
      </c>
    </row>
    <row r="43" spans="1:1">
      <c r="A43" s="14" t="s">
        <v>51</v>
      </c>
    </row>
    <row r="44" spans="1:1">
      <c r="A44" s="14" t="s">
        <v>52</v>
      </c>
    </row>
    <row r="45" spans="1:1">
      <c r="A45" s="14" t="s">
        <v>53</v>
      </c>
    </row>
    <row r="46" spans="1:1">
      <c r="A46" s="14" t="s">
        <v>54</v>
      </c>
    </row>
    <row r="47" spans="1:1">
      <c r="A47" s="14" t="s">
        <v>56</v>
      </c>
    </row>
  </sheetData>
  <mergeCells count="4">
    <mergeCell ref="A1:D1"/>
    <mergeCell ref="A2:D2"/>
    <mergeCell ref="A3:D3"/>
    <mergeCell ref="A4:D4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sqref="A1:IV65536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5" t="s">
        <v>13</v>
      </c>
      <c r="B1" s="15"/>
      <c r="C1" s="15"/>
      <c r="D1" s="16"/>
    </row>
    <row r="2" spans="1:4" ht="19.5">
      <c r="A2" s="17" t="s">
        <v>2</v>
      </c>
      <c r="B2" s="15"/>
      <c r="C2" s="15"/>
      <c r="D2" s="16"/>
    </row>
    <row r="3" spans="1:4" ht="19.5">
      <c r="A3" s="18" t="s">
        <v>55</v>
      </c>
      <c r="B3" s="18"/>
      <c r="C3" s="18"/>
      <c r="D3" s="16"/>
    </row>
    <row r="4" spans="1:4" ht="20.25" thickBot="1">
      <c r="A4" s="19" t="s">
        <v>0</v>
      </c>
      <c r="B4" s="20"/>
      <c r="C4" s="20"/>
      <c r="D4" s="20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58000</v>
      </c>
      <c r="C8" s="10">
        <v>203757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58000</v>
      </c>
      <c r="C11" s="11">
        <f>C6+C7+C8+C9+C10</f>
        <v>203757</v>
      </c>
      <c r="D11" s="3"/>
    </row>
    <row r="12" spans="1:4" ht="17.25" thickTop="1">
      <c r="A12" t="s">
        <v>1</v>
      </c>
    </row>
    <row r="13" spans="1:4" s="13" customFormat="1">
      <c r="A13" s="12" t="s">
        <v>24</v>
      </c>
    </row>
    <row r="14" spans="1:4" s="14" customFormat="1">
      <c r="A14" s="14" t="s">
        <v>25</v>
      </c>
    </row>
    <row r="15" spans="1:4" s="14" customFormat="1">
      <c r="A15" s="14" t="s">
        <v>26</v>
      </c>
    </row>
    <row r="16" spans="1:4" s="14" customFormat="1">
      <c r="A16" s="14" t="s">
        <v>27</v>
      </c>
    </row>
    <row r="17" spans="1:1" s="14" customFormat="1">
      <c r="A17" s="14" t="s">
        <v>28</v>
      </c>
    </row>
    <row r="18" spans="1:1" s="14" customFormat="1">
      <c r="A18" s="14" t="s">
        <v>30</v>
      </c>
    </row>
    <row r="19" spans="1:1" s="14" customFormat="1">
      <c r="A19" s="14" t="s">
        <v>29</v>
      </c>
    </row>
    <row r="20" spans="1:1" s="14" customFormat="1">
      <c r="A20" s="14" t="s">
        <v>29</v>
      </c>
    </row>
    <row r="21" spans="1:1" s="14" customFormat="1">
      <c r="A21" s="14" t="s">
        <v>29</v>
      </c>
    </row>
    <row r="22" spans="1:1" s="14" customFormat="1">
      <c r="A22" s="14" t="s">
        <v>31</v>
      </c>
    </row>
    <row r="23" spans="1:1">
      <c r="A23" s="14" t="s">
        <v>32</v>
      </c>
    </row>
    <row r="24" spans="1:1" s="14" customFormat="1">
      <c r="A24" s="14" t="s">
        <v>33</v>
      </c>
    </row>
    <row r="25" spans="1:1">
      <c r="A25" s="14" t="s">
        <v>35</v>
      </c>
    </row>
    <row r="26" spans="1:1">
      <c r="A26" s="14" t="s">
        <v>34</v>
      </c>
    </row>
    <row r="27" spans="1:1">
      <c r="A27" s="14" t="s">
        <v>36</v>
      </c>
    </row>
    <row r="28" spans="1:1">
      <c r="A28" s="14" t="s">
        <v>37</v>
      </c>
    </row>
    <row r="29" spans="1:1" s="14" customFormat="1">
      <c r="A29" s="14" t="s">
        <v>37</v>
      </c>
    </row>
    <row r="30" spans="1:1" s="14" customFormat="1">
      <c r="A30" s="14" t="s">
        <v>38</v>
      </c>
    </row>
    <row r="31" spans="1:1" s="14" customFormat="1">
      <c r="A31" s="14" t="s">
        <v>39</v>
      </c>
    </row>
    <row r="32" spans="1:1" s="14" customFormat="1">
      <c r="A32" s="14" t="s">
        <v>40</v>
      </c>
    </row>
    <row r="33" spans="1:1" s="14" customFormat="1">
      <c r="A33" s="14" t="s">
        <v>42</v>
      </c>
    </row>
    <row r="34" spans="1:1" s="14" customFormat="1">
      <c r="A34" s="14" t="s">
        <v>41</v>
      </c>
    </row>
    <row r="35" spans="1:1" s="14" customFormat="1">
      <c r="A35" s="14" t="s">
        <v>43</v>
      </c>
    </row>
    <row r="36" spans="1:1" s="14" customFormat="1">
      <c r="A36" s="14" t="s">
        <v>44</v>
      </c>
    </row>
    <row r="37" spans="1:1">
      <c r="A37" s="14" t="s">
        <v>47</v>
      </c>
    </row>
    <row r="38" spans="1:1">
      <c r="A38" s="14" t="s">
        <v>45</v>
      </c>
    </row>
    <row r="39" spans="1:1">
      <c r="A39" s="14" t="s">
        <v>46</v>
      </c>
    </row>
    <row r="40" spans="1:1">
      <c r="A40" s="14" t="s">
        <v>48</v>
      </c>
    </row>
    <row r="41" spans="1:1">
      <c r="A41" s="14" t="s">
        <v>49</v>
      </c>
    </row>
    <row r="42" spans="1:1">
      <c r="A42" s="14" t="s">
        <v>50</v>
      </c>
    </row>
    <row r="43" spans="1:1">
      <c r="A43" s="14" t="s">
        <v>51</v>
      </c>
    </row>
    <row r="44" spans="1:1">
      <c r="A44" s="14" t="s">
        <v>52</v>
      </c>
    </row>
    <row r="45" spans="1:1">
      <c r="A45" s="14" t="s">
        <v>53</v>
      </c>
    </row>
    <row r="46" spans="1:1">
      <c r="A46" s="14" t="s">
        <v>54</v>
      </c>
    </row>
  </sheetData>
  <mergeCells count="4">
    <mergeCell ref="A1:D1"/>
    <mergeCell ref="A2:D2"/>
    <mergeCell ref="A3:D3"/>
    <mergeCell ref="A4:D4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sqref="A1:D1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5" t="s">
        <v>13</v>
      </c>
      <c r="B1" s="15"/>
      <c r="C1" s="15"/>
      <c r="D1" s="16"/>
    </row>
    <row r="2" spans="1:4" ht="19.5">
      <c r="A2" s="17" t="s">
        <v>2</v>
      </c>
      <c r="B2" s="15"/>
      <c r="C2" s="15"/>
      <c r="D2" s="16"/>
    </row>
    <row r="3" spans="1:4" ht="19.5">
      <c r="A3" s="18" t="s">
        <v>21</v>
      </c>
      <c r="B3" s="18"/>
      <c r="C3" s="18"/>
      <c r="D3" s="16"/>
    </row>
    <row r="4" spans="1:4" ht="20.25" thickBot="1">
      <c r="A4" s="19" t="s">
        <v>0</v>
      </c>
      <c r="B4" s="20"/>
      <c r="C4" s="20"/>
      <c r="D4" s="20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1000</v>
      </c>
      <c r="C8" s="10">
        <v>145757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1000</v>
      </c>
      <c r="C11" s="11">
        <f>C6+C7+C8+C9+C10</f>
        <v>145757</v>
      </c>
      <c r="D11" s="3"/>
    </row>
    <row r="12" spans="1:4" ht="17.25" thickTop="1">
      <c r="A12" t="s">
        <v>1</v>
      </c>
    </row>
    <row r="13" spans="1:4" s="13" customFormat="1">
      <c r="A13" s="12" t="s">
        <v>24</v>
      </c>
    </row>
    <row r="14" spans="1:4" s="14" customFormat="1">
      <c r="A14" s="14" t="s">
        <v>25</v>
      </c>
    </row>
    <row r="15" spans="1:4" s="14" customFormat="1">
      <c r="A15" s="14" t="s">
        <v>26</v>
      </c>
    </row>
    <row r="16" spans="1:4" s="14" customFormat="1">
      <c r="A16" s="14" t="s">
        <v>27</v>
      </c>
    </row>
    <row r="17" spans="1:1" s="14" customFormat="1">
      <c r="A17" s="14" t="s">
        <v>28</v>
      </c>
    </row>
    <row r="18" spans="1:1" s="14" customFormat="1">
      <c r="A18" s="14" t="s">
        <v>30</v>
      </c>
    </row>
    <row r="19" spans="1:1" s="14" customFormat="1">
      <c r="A19" s="14" t="s">
        <v>29</v>
      </c>
    </row>
    <row r="20" spans="1:1" s="14" customFormat="1">
      <c r="A20" s="14" t="s">
        <v>29</v>
      </c>
    </row>
    <row r="21" spans="1:1" s="14" customFormat="1">
      <c r="A21" s="14" t="s">
        <v>29</v>
      </c>
    </row>
    <row r="22" spans="1:1" s="14" customFormat="1">
      <c r="A22" s="14" t="s">
        <v>31</v>
      </c>
    </row>
    <row r="23" spans="1:1">
      <c r="A23" s="14" t="s">
        <v>32</v>
      </c>
    </row>
    <row r="24" spans="1:1" s="14" customFormat="1">
      <c r="A24" s="14" t="s">
        <v>33</v>
      </c>
    </row>
    <row r="25" spans="1:1">
      <c r="A25" s="14" t="s">
        <v>35</v>
      </c>
    </row>
    <row r="26" spans="1:1">
      <c r="A26" s="14" t="s">
        <v>34</v>
      </c>
    </row>
    <row r="27" spans="1:1">
      <c r="A27" s="14" t="s">
        <v>36</v>
      </c>
    </row>
    <row r="28" spans="1:1">
      <c r="A28" s="14" t="s">
        <v>37</v>
      </c>
    </row>
    <row r="29" spans="1:1" s="14" customFormat="1">
      <c r="A29" s="14" t="s">
        <v>37</v>
      </c>
    </row>
    <row r="30" spans="1:1" s="14" customFormat="1">
      <c r="A30" s="14" t="s">
        <v>38</v>
      </c>
    </row>
    <row r="31" spans="1:1" s="14" customFormat="1">
      <c r="A31" s="14" t="s">
        <v>39</v>
      </c>
    </row>
    <row r="32" spans="1:1" s="14" customFormat="1">
      <c r="A32" s="14" t="s">
        <v>40</v>
      </c>
    </row>
    <row r="33" spans="1:1" s="14" customFormat="1">
      <c r="A33" s="14" t="s">
        <v>42</v>
      </c>
    </row>
    <row r="34" spans="1:1" s="14" customFormat="1">
      <c r="A34" s="14" t="s">
        <v>41</v>
      </c>
    </row>
    <row r="35" spans="1:1" s="14" customFormat="1">
      <c r="A35" s="14" t="s">
        <v>43</v>
      </c>
    </row>
    <row r="36" spans="1:1" s="14" customFormat="1">
      <c r="A36" s="14" t="s">
        <v>44</v>
      </c>
    </row>
    <row r="37" spans="1:1">
      <c r="A37" s="14" t="s">
        <v>47</v>
      </c>
    </row>
    <row r="38" spans="1:1">
      <c r="A38" s="14" t="s">
        <v>45</v>
      </c>
    </row>
    <row r="39" spans="1:1">
      <c r="A39" s="14" t="s">
        <v>46</v>
      </c>
    </row>
    <row r="40" spans="1:1">
      <c r="A40" s="14" t="s">
        <v>48</v>
      </c>
    </row>
    <row r="41" spans="1:1">
      <c r="A41" s="14" t="s">
        <v>49</v>
      </c>
    </row>
  </sheetData>
  <mergeCells count="4">
    <mergeCell ref="A1:D1"/>
    <mergeCell ref="A2:D2"/>
    <mergeCell ref="A3:D3"/>
    <mergeCell ref="A4:D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4" workbookViewId="0">
      <selection activeCell="C8" sqref="C8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5" t="s">
        <v>13</v>
      </c>
      <c r="B1" s="15"/>
      <c r="C1" s="15"/>
      <c r="D1" s="16"/>
    </row>
    <row r="2" spans="1:4" ht="19.5">
      <c r="A2" s="17" t="s">
        <v>2</v>
      </c>
      <c r="B2" s="15"/>
      <c r="C2" s="15"/>
      <c r="D2" s="16"/>
    </row>
    <row r="3" spans="1:4" ht="19.5">
      <c r="A3" s="18" t="s">
        <v>20</v>
      </c>
      <c r="B3" s="18"/>
      <c r="C3" s="18"/>
      <c r="D3" s="16"/>
    </row>
    <row r="4" spans="1:4" ht="20.25" thickBot="1">
      <c r="A4" s="19" t="s">
        <v>0</v>
      </c>
      <c r="B4" s="20"/>
      <c r="C4" s="20"/>
      <c r="D4" s="20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15000</v>
      </c>
      <c r="C8" s="10">
        <f>B8+'103年6月'!C8</f>
        <v>144757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15000</v>
      </c>
      <c r="C11" s="11">
        <f>C6+C7+C8+C9+C10</f>
        <v>144757</v>
      </c>
      <c r="D11" s="3"/>
    </row>
    <row r="12" spans="1:4" ht="17.25" thickTop="1">
      <c r="A12" t="s">
        <v>1</v>
      </c>
    </row>
    <row r="13" spans="1:4" s="13" customFormat="1">
      <c r="A13" s="12" t="s">
        <v>24</v>
      </c>
    </row>
    <row r="14" spans="1:4" s="14" customFormat="1">
      <c r="A14" s="14" t="s">
        <v>25</v>
      </c>
    </row>
    <row r="15" spans="1:4" s="14" customFormat="1">
      <c r="A15" s="14" t="s">
        <v>26</v>
      </c>
    </row>
    <row r="16" spans="1:4" s="14" customFormat="1">
      <c r="A16" s="14" t="s">
        <v>27</v>
      </c>
    </row>
    <row r="17" spans="1:1" s="14" customFormat="1">
      <c r="A17" s="14" t="s">
        <v>28</v>
      </c>
    </row>
    <row r="18" spans="1:1" s="14" customFormat="1">
      <c r="A18" s="14" t="s">
        <v>30</v>
      </c>
    </row>
    <row r="19" spans="1:1" s="14" customFormat="1">
      <c r="A19" s="14" t="s">
        <v>29</v>
      </c>
    </row>
    <row r="20" spans="1:1" s="14" customFormat="1">
      <c r="A20" s="14" t="s">
        <v>29</v>
      </c>
    </row>
    <row r="21" spans="1:1" s="14" customFormat="1">
      <c r="A21" s="14" t="s">
        <v>29</v>
      </c>
    </row>
    <row r="22" spans="1:1" s="14" customFormat="1">
      <c r="A22" s="14" t="s">
        <v>31</v>
      </c>
    </row>
    <row r="23" spans="1:1">
      <c r="A23" s="14" t="s">
        <v>32</v>
      </c>
    </row>
    <row r="24" spans="1:1" s="14" customFormat="1">
      <c r="A24" s="14" t="s">
        <v>33</v>
      </c>
    </row>
    <row r="25" spans="1:1">
      <c r="A25" s="14" t="s">
        <v>35</v>
      </c>
    </row>
    <row r="26" spans="1:1">
      <c r="A26" s="14" t="s">
        <v>34</v>
      </c>
    </row>
    <row r="27" spans="1:1">
      <c r="A27" s="14" t="s">
        <v>36</v>
      </c>
    </row>
    <row r="28" spans="1:1">
      <c r="A28" s="14" t="s">
        <v>37</v>
      </c>
    </row>
    <row r="29" spans="1:1" s="14" customFormat="1">
      <c r="A29" s="14" t="s">
        <v>37</v>
      </c>
    </row>
    <row r="30" spans="1:1" s="14" customFormat="1">
      <c r="A30" s="14" t="s">
        <v>38</v>
      </c>
    </row>
    <row r="31" spans="1:1" s="14" customFormat="1">
      <c r="A31" s="14" t="s">
        <v>39</v>
      </c>
    </row>
    <row r="32" spans="1:1" s="14" customFormat="1">
      <c r="A32" s="14" t="s">
        <v>40</v>
      </c>
    </row>
    <row r="33" spans="1:1" s="14" customFormat="1">
      <c r="A33" s="14" t="s">
        <v>42</v>
      </c>
    </row>
    <row r="34" spans="1:1" s="14" customFormat="1">
      <c r="A34" s="14" t="s">
        <v>41</v>
      </c>
    </row>
    <row r="35" spans="1:1" s="14" customFormat="1">
      <c r="A35" s="14" t="s">
        <v>43</v>
      </c>
    </row>
    <row r="36" spans="1:1" s="14" customFormat="1">
      <c r="A36" s="14" t="s">
        <v>44</v>
      </c>
    </row>
    <row r="37" spans="1:1">
      <c r="A37" s="14" t="s">
        <v>47</v>
      </c>
    </row>
    <row r="38" spans="1:1">
      <c r="A38" s="14" t="s">
        <v>45</v>
      </c>
    </row>
    <row r="39" spans="1:1">
      <c r="A39" s="14" t="s">
        <v>46</v>
      </c>
    </row>
    <row r="40" spans="1:1">
      <c r="A40" s="14" t="s">
        <v>48</v>
      </c>
    </row>
  </sheetData>
  <mergeCells count="4">
    <mergeCell ref="A1:D1"/>
    <mergeCell ref="A2:D2"/>
    <mergeCell ref="A3:D3"/>
    <mergeCell ref="A4:D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6" workbookViewId="0">
      <selection sqref="A1:D1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5" t="s">
        <v>13</v>
      </c>
      <c r="B1" s="15"/>
      <c r="C1" s="15"/>
      <c r="D1" s="16"/>
    </row>
    <row r="2" spans="1:4" ht="19.5">
      <c r="A2" s="17" t="s">
        <v>2</v>
      </c>
      <c r="B2" s="15"/>
      <c r="C2" s="15"/>
      <c r="D2" s="16"/>
    </row>
    <row r="3" spans="1:4" ht="19.5">
      <c r="A3" s="18" t="s">
        <v>19</v>
      </c>
      <c r="B3" s="18"/>
      <c r="C3" s="18"/>
      <c r="D3" s="16"/>
    </row>
    <row r="4" spans="1:4" ht="20.25" thickBot="1">
      <c r="A4" s="19" t="s">
        <v>0</v>
      </c>
      <c r="B4" s="20"/>
      <c r="C4" s="20"/>
      <c r="D4" s="20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34079</v>
      </c>
      <c r="C8" s="10">
        <f>B8+'103年5月'!C8</f>
        <v>129757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34079</v>
      </c>
      <c r="C11" s="11">
        <f>C6+C7+C8+C9+C10</f>
        <v>129757</v>
      </c>
      <c r="D11" s="3"/>
    </row>
    <row r="12" spans="1:4" ht="17.25" thickTop="1">
      <c r="A12" t="s">
        <v>1</v>
      </c>
    </row>
    <row r="13" spans="1:4" s="13" customFormat="1">
      <c r="A13" s="12" t="s">
        <v>24</v>
      </c>
    </row>
    <row r="14" spans="1:4" s="14" customFormat="1">
      <c r="A14" s="14" t="s">
        <v>25</v>
      </c>
    </row>
    <row r="15" spans="1:4" s="14" customFormat="1">
      <c r="A15" s="14" t="s">
        <v>26</v>
      </c>
    </row>
    <row r="16" spans="1:4" s="14" customFormat="1">
      <c r="A16" s="14" t="s">
        <v>27</v>
      </c>
    </row>
    <row r="17" spans="1:1" s="14" customFormat="1">
      <c r="A17" s="14" t="s">
        <v>28</v>
      </c>
    </row>
    <row r="18" spans="1:1" s="14" customFormat="1">
      <c r="A18" s="14" t="s">
        <v>30</v>
      </c>
    </row>
    <row r="19" spans="1:1" s="14" customFormat="1">
      <c r="A19" s="14" t="s">
        <v>29</v>
      </c>
    </row>
    <row r="20" spans="1:1" s="14" customFormat="1">
      <c r="A20" s="14" t="s">
        <v>29</v>
      </c>
    </row>
    <row r="21" spans="1:1" s="14" customFormat="1">
      <c r="A21" s="14" t="s">
        <v>29</v>
      </c>
    </row>
    <row r="22" spans="1:1" s="14" customFormat="1">
      <c r="A22" s="14" t="s">
        <v>31</v>
      </c>
    </row>
    <row r="23" spans="1:1">
      <c r="A23" s="14" t="s">
        <v>32</v>
      </c>
    </row>
    <row r="24" spans="1:1" s="14" customFormat="1">
      <c r="A24" s="14" t="s">
        <v>33</v>
      </c>
    </row>
    <row r="25" spans="1:1">
      <c r="A25" s="14" t="s">
        <v>35</v>
      </c>
    </row>
    <row r="26" spans="1:1">
      <c r="A26" s="14" t="s">
        <v>34</v>
      </c>
    </row>
    <row r="27" spans="1:1">
      <c r="A27" s="14" t="s">
        <v>36</v>
      </c>
    </row>
    <row r="28" spans="1:1">
      <c r="A28" s="14" t="s">
        <v>37</v>
      </c>
    </row>
    <row r="29" spans="1:1" s="14" customFormat="1">
      <c r="A29" s="14" t="s">
        <v>37</v>
      </c>
    </row>
    <row r="30" spans="1:1" s="14" customFormat="1">
      <c r="A30" s="14" t="s">
        <v>38</v>
      </c>
    </row>
    <row r="31" spans="1:1" s="14" customFormat="1">
      <c r="A31" s="14" t="s">
        <v>39</v>
      </c>
    </row>
    <row r="32" spans="1:1" s="14" customFormat="1">
      <c r="A32" s="14" t="s">
        <v>40</v>
      </c>
    </row>
    <row r="33" spans="1:1" s="14" customFormat="1">
      <c r="A33" s="14" t="s">
        <v>42</v>
      </c>
    </row>
    <row r="34" spans="1:1" s="14" customFormat="1">
      <c r="A34" s="14" t="s">
        <v>41</v>
      </c>
    </row>
    <row r="35" spans="1:1" s="14" customFormat="1">
      <c r="A35" s="14" t="s">
        <v>43</v>
      </c>
    </row>
    <row r="36" spans="1:1" s="14" customFormat="1">
      <c r="A36" s="14" t="s">
        <v>44</v>
      </c>
    </row>
    <row r="37" spans="1:1">
      <c r="A37" s="14" t="s">
        <v>47</v>
      </c>
    </row>
    <row r="38" spans="1:1">
      <c r="A38" s="14" t="s">
        <v>45</v>
      </c>
    </row>
    <row r="39" spans="1:1">
      <c r="A39" s="14" t="s">
        <v>46</v>
      </c>
    </row>
  </sheetData>
  <mergeCells count="4">
    <mergeCell ref="A1:D1"/>
    <mergeCell ref="A2:D2"/>
    <mergeCell ref="A3:D3"/>
    <mergeCell ref="A4:D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C8" sqref="C8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5" t="s">
        <v>13</v>
      </c>
      <c r="B1" s="15"/>
      <c r="C1" s="15"/>
      <c r="D1" s="16"/>
    </row>
    <row r="2" spans="1:4" ht="19.5">
      <c r="A2" s="17" t="s">
        <v>2</v>
      </c>
      <c r="B2" s="15"/>
      <c r="C2" s="15"/>
      <c r="D2" s="16"/>
    </row>
    <row r="3" spans="1:4" ht="19.5">
      <c r="A3" s="18" t="s">
        <v>18</v>
      </c>
      <c r="B3" s="18"/>
      <c r="C3" s="18"/>
      <c r="D3" s="16"/>
    </row>
    <row r="4" spans="1:4" ht="20.25" thickBot="1">
      <c r="A4" s="19" t="s">
        <v>0</v>
      </c>
      <c r="B4" s="20"/>
      <c r="C4" s="20"/>
      <c r="D4" s="20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63120</v>
      </c>
      <c r="C8" s="10">
        <f>B8+'103年4月'!C8</f>
        <v>95678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63120</v>
      </c>
      <c r="C11" s="11">
        <f>C6+C7+C8+C9+C10</f>
        <v>95678</v>
      </c>
      <c r="D11" s="3"/>
    </row>
    <row r="12" spans="1:4" ht="17.25" thickTop="1">
      <c r="A12" t="s">
        <v>1</v>
      </c>
    </row>
    <row r="13" spans="1:4" s="13" customFormat="1">
      <c r="A13" s="12" t="s">
        <v>24</v>
      </c>
    </row>
    <row r="14" spans="1:4" s="14" customFormat="1">
      <c r="A14" s="14" t="s">
        <v>25</v>
      </c>
    </row>
    <row r="15" spans="1:4" s="14" customFormat="1">
      <c r="A15" s="14" t="s">
        <v>26</v>
      </c>
    </row>
    <row r="16" spans="1:4" s="14" customFormat="1">
      <c r="A16" s="14" t="s">
        <v>27</v>
      </c>
    </row>
    <row r="17" spans="1:1" s="14" customFormat="1">
      <c r="A17" s="14" t="s">
        <v>28</v>
      </c>
    </row>
    <row r="18" spans="1:1" s="14" customFormat="1">
      <c r="A18" s="14" t="s">
        <v>30</v>
      </c>
    </row>
    <row r="19" spans="1:1" s="14" customFormat="1">
      <c r="A19" s="14" t="s">
        <v>29</v>
      </c>
    </row>
    <row r="20" spans="1:1" s="14" customFormat="1">
      <c r="A20" s="14" t="s">
        <v>29</v>
      </c>
    </row>
    <row r="21" spans="1:1" s="14" customFormat="1">
      <c r="A21" s="14" t="s">
        <v>29</v>
      </c>
    </row>
    <row r="22" spans="1:1" s="14" customFormat="1">
      <c r="A22" s="14" t="s">
        <v>31</v>
      </c>
    </row>
    <row r="23" spans="1:1">
      <c r="A23" s="14" t="s">
        <v>32</v>
      </c>
    </row>
    <row r="24" spans="1:1" s="14" customFormat="1">
      <c r="A24" s="14" t="s">
        <v>33</v>
      </c>
    </row>
    <row r="25" spans="1:1">
      <c r="A25" s="14" t="s">
        <v>35</v>
      </c>
    </row>
    <row r="26" spans="1:1">
      <c r="A26" s="14" t="s">
        <v>34</v>
      </c>
    </row>
    <row r="27" spans="1:1">
      <c r="A27" s="14" t="s">
        <v>36</v>
      </c>
    </row>
    <row r="28" spans="1:1">
      <c r="A28" s="14" t="s">
        <v>37</v>
      </c>
    </row>
    <row r="29" spans="1:1" s="14" customFormat="1">
      <c r="A29" s="14" t="s">
        <v>37</v>
      </c>
    </row>
    <row r="30" spans="1:1" s="14" customFormat="1">
      <c r="A30" s="14" t="s">
        <v>38</v>
      </c>
    </row>
    <row r="31" spans="1:1" s="14" customFormat="1">
      <c r="A31" s="14" t="s">
        <v>39</v>
      </c>
    </row>
    <row r="32" spans="1:1" s="14" customFormat="1">
      <c r="A32" s="14" t="s">
        <v>40</v>
      </c>
    </row>
    <row r="33" spans="1:1" s="14" customFormat="1">
      <c r="A33" s="14" t="s">
        <v>42</v>
      </c>
    </row>
    <row r="34" spans="1:1" s="14" customFormat="1">
      <c r="A34" s="14" t="s">
        <v>41</v>
      </c>
    </row>
    <row r="35" spans="1:1" s="14" customFormat="1">
      <c r="A35" s="14" t="s">
        <v>43</v>
      </c>
    </row>
    <row r="36" spans="1:1" s="14" customFormat="1">
      <c r="A36" s="14" t="s">
        <v>44</v>
      </c>
    </row>
    <row r="37" spans="1:1" s="14" customFormat="1"/>
    <row r="38" spans="1:1" s="14" customFormat="1"/>
    <row r="39" spans="1:1" s="14" customFormat="1"/>
    <row r="40" spans="1:1" s="14" customFormat="1"/>
    <row r="41" spans="1:1" s="14" customFormat="1"/>
    <row r="42" spans="1:1" s="14" customFormat="1"/>
    <row r="43" spans="1:1" s="14" customFormat="1"/>
    <row r="44" spans="1:1" s="14" customFormat="1"/>
    <row r="45" spans="1:1" s="14" customFormat="1"/>
    <row r="46" spans="1:1" s="14" customFormat="1"/>
    <row r="47" spans="1:1" s="14" customFormat="1"/>
  </sheetData>
  <mergeCells count="4">
    <mergeCell ref="A1:D1"/>
    <mergeCell ref="A2:D2"/>
    <mergeCell ref="A3:D3"/>
    <mergeCell ref="A4:D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0" workbookViewId="0">
      <selection activeCell="A12" sqref="A12:IV26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5" t="s">
        <v>13</v>
      </c>
      <c r="B1" s="15"/>
      <c r="C1" s="15"/>
      <c r="D1" s="16"/>
    </row>
    <row r="2" spans="1:4" ht="19.5">
      <c r="A2" s="17" t="s">
        <v>2</v>
      </c>
      <c r="B2" s="15"/>
      <c r="C2" s="15"/>
      <c r="D2" s="16"/>
    </row>
    <row r="3" spans="1:4" ht="19.5">
      <c r="A3" s="18" t="s">
        <v>17</v>
      </c>
      <c r="B3" s="18"/>
      <c r="C3" s="18"/>
      <c r="D3" s="16"/>
    </row>
    <row r="4" spans="1:4" ht="20.25" thickBot="1">
      <c r="A4" s="19" t="s">
        <v>0</v>
      </c>
      <c r="B4" s="20"/>
      <c r="C4" s="20"/>
      <c r="D4" s="20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3315</v>
      </c>
      <c r="C8" s="10">
        <f>B8+'103年3月'!C8</f>
        <v>32558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3315</v>
      </c>
      <c r="C11" s="11">
        <f>C6+C7+C8+C9+C10</f>
        <v>32558</v>
      </c>
      <c r="D11" s="3"/>
    </row>
    <row r="12" spans="1:4" ht="17.25" thickTop="1">
      <c r="A12" t="s">
        <v>1</v>
      </c>
    </row>
    <row r="13" spans="1:4" s="13" customFormat="1">
      <c r="A13" s="12" t="s">
        <v>24</v>
      </c>
    </row>
    <row r="14" spans="1:4" s="14" customFormat="1">
      <c r="A14" s="14" t="s">
        <v>25</v>
      </c>
    </row>
    <row r="15" spans="1:4" s="14" customFormat="1">
      <c r="A15" s="14" t="s">
        <v>26</v>
      </c>
    </row>
    <row r="16" spans="1:4" s="14" customFormat="1">
      <c r="A16" s="14" t="s">
        <v>27</v>
      </c>
    </row>
    <row r="17" spans="1:1" s="14" customFormat="1">
      <c r="A17" s="14" t="s">
        <v>28</v>
      </c>
    </row>
    <row r="18" spans="1:1" s="14" customFormat="1">
      <c r="A18" s="14" t="s">
        <v>30</v>
      </c>
    </row>
    <row r="19" spans="1:1" s="14" customFormat="1">
      <c r="A19" s="14" t="s">
        <v>29</v>
      </c>
    </row>
    <row r="20" spans="1:1" s="14" customFormat="1">
      <c r="A20" s="14" t="s">
        <v>29</v>
      </c>
    </row>
    <row r="21" spans="1:1" s="14" customFormat="1">
      <c r="A21" s="14" t="s">
        <v>29</v>
      </c>
    </row>
    <row r="22" spans="1:1" s="14" customFormat="1">
      <c r="A22" s="14" t="s">
        <v>31</v>
      </c>
    </row>
    <row r="23" spans="1:1">
      <c r="A23" s="14" t="s">
        <v>32</v>
      </c>
    </row>
    <row r="24" spans="1:1" s="14" customFormat="1">
      <c r="A24" s="14" t="s">
        <v>33</v>
      </c>
    </row>
    <row r="25" spans="1:1">
      <c r="A25" s="14" t="s">
        <v>35</v>
      </c>
    </row>
    <row r="26" spans="1:1">
      <c r="A26" s="14" t="s">
        <v>34</v>
      </c>
    </row>
  </sheetData>
  <mergeCells count="4">
    <mergeCell ref="A1:D1"/>
    <mergeCell ref="A2:D2"/>
    <mergeCell ref="A3:D3"/>
    <mergeCell ref="A4:D4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D1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5" t="s">
        <v>13</v>
      </c>
      <c r="B1" s="15"/>
      <c r="C1" s="15"/>
      <c r="D1" s="16"/>
    </row>
    <row r="2" spans="1:4" ht="19.5">
      <c r="A2" s="17" t="s">
        <v>2</v>
      </c>
      <c r="B2" s="15"/>
      <c r="C2" s="15"/>
      <c r="D2" s="16"/>
    </row>
    <row r="3" spans="1:4" ht="19.5">
      <c r="A3" s="18" t="s">
        <v>16</v>
      </c>
      <c r="B3" s="18"/>
      <c r="C3" s="18"/>
      <c r="D3" s="16"/>
    </row>
    <row r="4" spans="1:4" ht="20.25" thickBot="1">
      <c r="A4" s="19" t="s">
        <v>0</v>
      </c>
      <c r="B4" s="20"/>
      <c r="C4" s="20"/>
      <c r="D4" s="20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28223</v>
      </c>
      <c r="C8" s="10">
        <v>29243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28223</v>
      </c>
      <c r="C11" s="11">
        <f>C6+C7+C8+C9+C10</f>
        <v>29243</v>
      </c>
      <c r="D11" s="3"/>
    </row>
    <row r="12" spans="1:4" ht="17.25" thickTop="1">
      <c r="A12" t="s">
        <v>1</v>
      </c>
    </row>
    <row r="13" spans="1:4" s="13" customFormat="1">
      <c r="A13" s="12" t="s">
        <v>24</v>
      </c>
    </row>
    <row r="14" spans="1:4" s="14" customFormat="1">
      <c r="A14" s="14" t="s">
        <v>25</v>
      </c>
    </row>
    <row r="15" spans="1:4" s="14" customFormat="1">
      <c r="A15" s="14" t="s">
        <v>26</v>
      </c>
    </row>
    <row r="16" spans="1:4" s="14" customFormat="1">
      <c r="A16" s="14" t="s">
        <v>27</v>
      </c>
    </row>
    <row r="17" spans="1:1" s="14" customFormat="1">
      <c r="A17" s="14" t="s">
        <v>28</v>
      </c>
    </row>
    <row r="18" spans="1:1" s="14" customFormat="1">
      <c r="A18" s="14" t="s">
        <v>30</v>
      </c>
    </row>
    <row r="19" spans="1:1" s="14" customFormat="1">
      <c r="A19" s="14" t="s">
        <v>29</v>
      </c>
    </row>
    <row r="20" spans="1:1" s="14" customFormat="1">
      <c r="A20" s="14" t="s">
        <v>29</v>
      </c>
    </row>
    <row r="21" spans="1:1" s="14" customFormat="1">
      <c r="A21" s="14" t="s">
        <v>29</v>
      </c>
    </row>
    <row r="22" spans="1:1" s="14" customFormat="1">
      <c r="A22" s="14" t="s">
        <v>31</v>
      </c>
    </row>
    <row r="23" spans="1:1">
      <c r="A23" s="14" t="s">
        <v>32</v>
      </c>
    </row>
    <row r="24" spans="1:1" s="14" customFormat="1">
      <c r="A24" s="14" t="s">
        <v>33</v>
      </c>
    </row>
  </sheetData>
  <mergeCells count="4">
    <mergeCell ref="A1:D1"/>
    <mergeCell ref="A2:D2"/>
    <mergeCell ref="A3:D3"/>
    <mergeCell ref="A4:D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12" sqref="A12:IV14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5" t="s">
        <v>13</v>
      </c>
      <c r="B1" s="15"/>
      <c r="C1" s="15"/>
      <c r="D1" s="16"/>
    </row>
    <row r="2" spans="1:4" ht="19.5">
      <c r="A2" s="17" t="s">
        <v>2</v>
      </c>
      <c r="B2" s="15"/>
      <c r="C2" s="15"/>
      <c r="D2" s="16"/>
    </row>
    <row r="3" spans="1:4" ht="19.5">
      <c r="A3" s="18" t="s">
        <v>15</v>
      </c>
      <c r="B3" s="18"/>
      <c r="C3" s="18"/>
      <c r="D3" s="16"/>
    </row>
    <row r="4" spans="1:4" ht="20.25" thickBot="1">
      <c r="A4" s="19" t="s">
        <v>0</v>
      </c>
      <c r="B4" s="20"/>
      <c r="C4" s="20"/>
      <c r="D4" s="20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1020</v>
      </c>
      <c r="C8" s="10">
        <v>1020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1020</v>
      </c>
      <c r="C11" s="11">
        <f>C6+C7+C8+C9+C10</f>
        <v>1020</v>
      </c>
      <c r="D11" s="3"/>
    </row>
    <row r="12" spans="1:4" ht="17.25" thickTop="1">
      <c r="A12" t="s">
        <v>1</v>
      </c>
    </row>
    <row r="13" spans="1:4" s="13" customFormat="1">
      <c r="A13" s="12" t="s">
        <v>24</v>
      </c>
    </row>
    <row r="14" spans="1:4" s="14" customFormat="1">
      <c r="A14" s="14" t="s">
        <v>25</v>
      </c>
    </row>
    <row r="15" spans="1:4" s="14" customFormat="1"/>
    <row r="16" spans="1:4" s="14" customFormat="1"/>
    <row r="17" s="14" customFormat="1"/>
    <row r="18" s="14" customFormat="1"/>
    <row r="19" s="14" customFormat="1"/>
    <row r="20" s="14" customFormat="1"/>
    <row r="21" s="14" customFormat="1"/>
    <row r="22" s="14" customFormat="1"/>
    <row r="23" s="14" customFormat="1"/>
  </sheetData>
  <mergeCells count="4">
    <mergeCell ref="A1:D1"/>
    <mergeCell ref="A2:D2"/>
    <mergeCell ref="A3:D3"/>
    <mergeCell ref="A4:D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12" sqref="A12:IV13"/>
    </sheetView>
  </sheetViews>
  <sheetFormatPr defaultRowHeight="16.5"/>
  <cols>
    <col min="1" max="1" width="15" customWidth="1"/>
    <col min="2" max="2" width="16.25" customWidth="1"/>
    <col min="3" max="3" width="15.875" customWidth="1"/>
    <col min="4" max="4" width="26.625" customWidth="1"/>
  </cols>
  <sheetData>
    <row r="1" spans="1:4" ht="19.5">
      <c r="A1" s="15" t="s">
        <v>13</v>
      </c>
      <c r="B1" s="15"/>
      <c r="C1" s="15"/>
      <c r="D1" s="16"/>
    </row>
    <row r="2" spans="1:4" ht="19.5">
      <c r="A2" s="17" t="s">
        <v>2</v>
      </c>
      <c r="B2" s="15"/>
      <c r="C2" s="15"/>
      <c r="D2" s="16"/>
    </row>
    <row r="3" spans="1:4" ht="19.5">
      <c r="A3" s="18" t="s">
        <v>14</v>
      </c>
      <c r="B3" s="18"/>
      <c r="C3" s="18"/>
      <c r="D3" s="16"/>
    </row>
    <row r="4" spans="1:4" ht="20.25" thickBot="1">
      <c r="A4" s="19" t="s">
        <v>0</v>
      </c>
      <c r="B4" s="20"/>
      <c r="C4" s="20"/>
      <c r="D4" s="20"/>
    </row>
    <row r="5" spans="1:4" ht="20.45" customHeight="1" thickTop="1">
      <c r="A5" s="5" t="s">
        <v>4</v>
      </c>
      <c r="B5" s="6" t="s">
        <v>5</v>
      </c>
      <c r="C5" s="7" t="s">
        <v>6</v>
      </c>
      <c r="D5" s="8" t="s">
        <v>7</v>
      </c>
    </row>
    <row r="6" spans="1:4" ht="25.9" customHeight="1">
      <c r="A6" s="9" t="s">
        <v>8</v>
      </c>
      <c r="B6" s="1"/>
      <c r="C6" s="1"/>
      <c r="D6" s="2"/>
    </row>
    <row r="7" spans="1:4" ht="25.9" customHeight="1">
      <c r="A7" s="9" t="s">
        <v>9</v>
      </c>
      <c r="B7" s="1"/>
      <c r="C7" s="1"/>
      <c r="D7" s="2"/>
    </row>
    <row r="8" spans="1:4" ht="25.9" customHeight="1">
      <c r="A8" s="9" t="s">
        <v>10</v>
      </c>
      <c r="B8" s="10">
        <v>0</v>
      </c>
      <c r="C8" s="10">
        <v>0</v>
      </c>
      <c r="D8" s="2"/>
    </row>
    <row r="9" spans="1:4" ht="25.9" customHeight="1">
      <c r="A9" s="9" t="s">
        <v>11</v>
      </c>
      <c r="B9" s="10"/>
      <c r="C9" s="10"/>
      <c r="D9" s="2"/>
    </row>
    <row r="10" spans="1:4" ht="25.9" customHeight="1">
      <c r="A10" s="9" t="s">
        <v>12</v>
      </c>
      <c r="B10" s="10"/>
      <c r="C10" s="10"/>
      <c r="D10" s="2"/>
    </row>
    <row r="11" spans="1:4" ht="24.6" customHeight="1" thickBot="1">
      <c r="A11" s="4" t="s">
        <v>3</v>
      </c>
      <c r="B11" s="11">
        <f>SUM(B6:B10)</f>
        <v>0</v>
      </c>
      <c r="C11" s="11">
        <f>C6+C7+C8+C9+C10</f>
        <v>0</v>
      </c>
      <c r="D11" s="3"/>
    </row>
    <row r="12" spans="1:4" ht="17.25" thickTop="1">
      <c r="A12" t="s">
        <v>1</v>
      </c>
    </row>
    <row r="13" spans="1:4" s="13" customFormat="1">
      <c r="A13" s="12" t="s">
        <v>24</v>
      </c>
    </row>
  </sheetData>
  <mergeCells count="4">
    <mergeCell ref="A1:D1"/>
    <mergeCell ref="A2:D2"/>
    <mergeCell ref="A3:D3"/>
    <mergeCell ref="A4:D4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103年12月</vt:lpstr>
      <vt:lpstr>103年11月</vt:lpstr>
      <vt:lpstr>103年10月</vt:lpstr>
      <vt:lpstr>103年9月</vt:lpstr>
      <vt:lpstr>103年8月</vt:lpstr>
      <vt:lpstr>103年7月</vt:lpstr>
      <vt:lpstr>103年6月</vt:lpstr>
      <vt:lpstr>103年5月</vt:lpstr>
      <vt:lpstr>103年4月</vt:lpstr>
      <vt:lpstr>103年3月</vt:lpstr>
      <vt:lpstr>103年2月</vt:lpstr>
      <vt:lpstr>103年1月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sch18</cp:lastModifiedBy>
  <cp:lastPrinted>2011-06-30T02:14:29Z</cp:lastPrinted>
  <dcterms:created xsi:type="dcterms:W3CDTF">2002-08-07T01:56:04Z</dcterms:created>
  <dcterms:modified xsi:type="dcterms:W3CDTF">2020-05-25T08:25:27Z</dcterms:modified>
</cp:coreProperties>
</file>